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filterPrivacy="1" defaultThemeVersion="166925"/>
  <xr:revisionPtr revIDLastSave="0" documentId="8_{11F0D8ED-BF85-4E05-8072-99D2BA77D48F}" xr6:coauthVersionLast="40" xr6:coauthVersionMax="40" xr10:uidLastSave="{00000000-0000-0000-0000-000000000000}"/>
  <bookViews>
    <workbookView xWindow="-120" yWindow="-120" windowWidth="29040" windowHeight="17640" xr2:uid="{00000000-000D-0000-FFFF-FFFF00000000}"/>
  </bookViews>
  <sheets>
    <sheet name="Plan RRI" sheetId="43" r:id="rId1"/>
  </sheets>
  <definedNames>
    <definedName name="_xlnm.Print_Area" localSheetId="0">'Plan RRI'!$A$1:$Z$12</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43" l="1"/>
  <c r="F5" i="43" l="1"/>
  <c r="Y4" i="43"/>
  <c r="Y5" i="43" s="1"/>
  <c r="G5" i="43" l="1"/>
  <c r="F7" i="43"/>
  <c r="H5" i="43" l="1"/>
  <c r="I5" i="43" s="1"/>
  <c r="J5" i="43" s="1"/>
  <c r="K5" i="43" s="1"/>
  <c r="L5" i="43" s="1"/>
  <c r="G7" i="43"/>
  <c r="M5" i="43" l="1"/>
  <c r="N5" i="43" s="1"/>
  <c r="O5" i="43" s="1"/>
  <c r="L7" i="43"/>
  <c r="P5" i="43" l="1"/>
  <c r="Q5" i="43" s="1"/>
  <c r="O7" i="43"/>
  <c r="R5" i="43" l="1"/>
  <c r="S5" i="43" s="1"/>
  <c r="Q7" i="43"/>
  <c r="T5" i="43" l="1"/>
  <c r="U5" i="43" s="1"/>
  <c r="S7" i="43"/>
  <c r="V5" i="43" l="1"/>
  <c r="W5" i="43" s="1"/>
  <c r="X5" i="43" s="1"/>
  <c r="X7" i="43" s="1"/>
  <c r="U7" i="43"/>
</calcChain>
</file>

<file path=xl/sharedStrings.xml><?xml version="1.0" encoding="utf-8"?>
<sst xmlns="http://schemas.openxmlformats.org/spreadsheetml/2006/main" count="58" uniqueCount="36">
  <si>
    <t>Skupaj</t>
  </si>
  <si>
    <t>Q4/2018</t>
  </si>
  <si>
    <t>Q1/2019</t>
  </si>
  <si>
    <t>Q2/2019</t>
  </si>
  <si>
    <t>Q3/2019</t>
  </si>
  <si>
    <t>Q4/2019</t>
  </si>
  <si>
    <t>Q1/2020</t>
  </si>
  <si>
    <t>Q2/2020</t>
  </si>
  <si>
    <t>Q3/2020</t>
  </si>
  <si>
    <t>Q4/2020</t>
  </si>
  <si>
    <t>Q1/2021</t>
  </si>
  <si>
    <t>Q2/2021</t>
  </si>
  <si>
    <t>Q3/2021</t>
  </si>
  <si>
    <t>Q4/2021</t>
  </si>
  <si>
    <t>Q1/2022</t>
  </si>
  <si>
    <t>Q2/2022</t>
  </si>
  <si>
    <t>Q3/2022</t>
  </si>
  <si>
    <t>Q4/2022</t>
  </si>
  <si>
    <t>Q1/2023</t>
  </si>
  <si>
    <t>Q2/2023</t>
  </si>
  <si>
    <t>Q3/2023</t>
  </si>
  <si>
    <t>Q4/2023</t>
  </si>
  <si>
    <t>SKUPAJ RRI posojila (akumulacija)</t>
  </si>
  <si>
    <t>Q3/2018</t>
  </si>
  <si>
    <t>PLAN za vse finančne posrednike (ekp sredstva + vzvod FP) - po kvartalih</t>
  </si>
  <si>
    <t>EKP posojila za RRI (2014-2020) z vzvodom finančnega posrednika</t>
  </si>
  <si>
    <t>Po kvartalih so predstavljeni predlagani (skupni) plasmaji, ki jih lahko realizira en sam finančni posrednik ali več njih. Za posamezno kvoto lahko tako kandidira več finančnih posrednikov, ki si tako glede na udeležbo v pridobljeni kvoti pro rata razdelijo tudi plan plasmajev</t>
  </si>
  <si>
    <t>Predstavljen plan plasmajev je le usmeritev finančnim posrednikom, ki omogoča doseganje in izpolnjevanje pogodbenih zavez glede posredovanja sredstev kredita končnim prejemnikom, pri čemer si lahko (in je zaželjeno/bo v razpisu spodbujeno) zastavijo tudi bolj optimistične cilje</t>
  </si>
  <si>
    <t>vpiši</t>
  </si>
  <si>
    <t>Kontrola minimalnih kumulativnih %</t>
  </si>
  <si>
    <t>EKP POSOJILA RRI</t>
  </si>
  <si>
    <t>obrazec Plan plasmajev_RRI</t>
  </si>
  <si>
    <t xml:space="preserve">Kraj in datum: </t>
  </si>
  <si>
    <t>Podpis ponudnika:</t>
  </si>
  <si>
    <t>NA</t>
  </si>
  <si>
    <t>Doseganje plana v posameznem kvartalu je vezano na skupni pogodbeni znesek in ne na posamezno tranšo, pri čemer pa se v zadnjem kvartalu (Q4/2023) z višino 100% upošteva plan na že znižan znesek prejetih EKP sredstev iz naslova obračunanih provizij.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</si>
</sst>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charset val="238"/>
      <scheme val="minor"/>
    </font>
    <font>
      <sz val="11"/>
      <color theme="1"/>
      <name val="Calibri"/>
      <family val="2"/>
      <charset val="238"/>
      <scheme val="minor"/>
    </font>
    <font>
      <b/>
      <sz val="9"/>
      <color theme="1"/>
      <name val="Tahoma"/>
      <family val="2"/>
      <charset val="238"/>
    </font>
    <font>
      <sz val="9"/>
      <color theme="1"/>
      <name val="Tahoma"/>
      <family val="2"/>
      <charset val="238"/>
    </font>
    <font>
      <sz val="8"/>
      <color theme="1"/>
      <name val="Tahoma"/>
      <family val="2"/>
      <charset val="238"/>
    </font>
    <font>
      <b/>
      <sz val="11"/>
      <color theme="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2" fillId="3" borderId="7" xfId="0" applyFont="1" applyFill="1" applyBorder="1" applyAlignment="1">
      <alignment horizontal="right" wrapText="1"/>
    </xf>
    <xf numFmtId="0" fontId="2" fillId="3" borderId="7" xfId="0" applyFont="1" applyFill="1" applyBorder="1" applyAlignment="1">
      <alignment horizontal="right"/>
    </xf>
    <xf numFmtId="0" fontId="2" fillId="3" borderId="8" xfId="0" applyFont="1" applyFill="1" applyBorder="1" applyAlignment="1">
      <alignment horizontal="right" wrapText="1"/>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3" borderId="1" xfId="0" applyFont="1" applyFill="1" applyBorder="1" applyAlignment="1">
      <alignment horizontal="left" vertical="center"/>
    </xf>
    <xf numFmtId="0" fontId="3" fillId="4" borderId="5" xfId="0" applyFont="1" applyFill="1" applyBorder="1" applyAlignment="1">
      <alignment vertical="center"/>
    </xf>
    <xf numFmtId="0" fontId="3" fillId="4" borderId="6" xfId="0" applyFont="1" applyFill="1" applyBorder="1" applyAlignment="1">
      <alignment vertical="center"/>
    </xf>
    <xf numFmtId="164" fontId="3" fillId="5" borderId="0" xfId="1" applyNumberFormat="1" applyFont="1" applyFill="1" applyBorder="1" applyAlignment="1">
      <alignment horizontal="right"/>
    </xf>
    <xf numFmtId="164" fontId="3" fillId="5" borderId="2" xfId="1" applyNumberFormat="1" applyFont="1" applyFill="1" applyBorder="1" applyAlignment="1">
      <alignment horizontal="right"/>
    </xf>
    <xf numFmtId="164" fontId="2" fillId="5" borderId="5" xfId="1" applyNumberFormat="1" applyFont="1" applyFill="1" applyBorder="1" applyAlignment="1">
      <alignment horizontal="right"/>
    </xf>
    <xf numFmtId="164" fontId="2" fillId="5" borderId="6" xfId="1" applyNumberFormat="1" applyFont="1" applyFill="1" applyBorder="1" applyAlignment="1">
      <alignment horizontal="right"/>
    </xf>
    <xf numFmtId="0" fontId="3" fillId="4" borderId="0" xfId="0" applyFont="1" applyFill="1" applyBorder="1" applyAlignment="1">
      <alignment vertical="center"/>
    </xf>
    <xf numFmtId="3" fontId="3" fillId="0" borderId="0" xfId="0" applyNumberFormat="1" applyFont="1" applyFill="1" applyBorder="1" applyAlignment="1">
      <alignment horizontal="center"/>
    </xf>
    <xf numFmtId="164" fontId="2" fillId="5" borderId="0" xfId="1" applyNumberFormat="1" applyFont="1" applyFill="1" applyBorder="1" applyAlignment="1">
      <alignment horizontal="right"/>
    </xf>
    <xf numFmtId="0" fontId="5" fillId="0" borderId="0" xfId="0" applyFont="1"/>
    <xf numFmtId="0" fontId="5" fillId="2" borderId="0" xfId="0" applyFont="1" applyFill="1" applyBorder="1" applyAlignment="1">
      <alignment vertical="center"/>
    </xf>
    <xf numFmtId="10" fontId="3" fillId="5" borderId="0" xfId="1" applyNumberFormat="1" applyFont="1" applyFill="1" applyBorder="1" applyAlignment="1">
      <alignment horizontal="right"/>
    </xf>
    <xf numFmtId="10" fontId="2" fillId="5" borderId="0" xfId="1" applyNumberFormat="1" applyFont="1" applyFill="1" applyBorder="1" applyAlignment="1">
      <alignment horizontal="right"/>
    </xf>
    <xf numFmtId="10" fontId="5" fillId="0" borderId="0" xfId="0" applyNumberFormat="1" applyFont="1"/>
    <xf numFmtId="4" fontId="0" fillId="0" borderId="0" xfId="0" applyNumberFormat="1" applyFill="1" applyBorder="1"/>
    <xf numFmtId="0" fontId="0" fillId="0" borderId="0" xfId="0" applyFill="1" applyBorder="1"/>
    <xf numFmtId="0" fontId="5" fillId="0" borderId="0" xfId="0" applyFont="1" applyFill="1" applyBorder="1"/>
    <xf numFmtId="0" fontId="5" fillId="0" borderId="0" xfId="0" applyFont="1" applyFill="1" applyBorder="1" applyAlignment="1">
      <alignment wrapText="1"/>
    </xf>
    <xf numFmtId="0" fontId="5" fillId="0" borderId="0" xfId="0" applyFont="1" applyFill="1" applyBorder="1" applyAlignment="1">
      <alignment horizontal="center"/>
    </xf>
    <xf numFmtId="4" fontId="0" fillId="0" borderId="0" xfId="0" applyNumberFormat="1" applyFill="1" applyBorder="1" applyAlignment="1">
      <alignment horizontal="left"/>
    </xf>
  </cellXfs>
  <cellStyles count="2">
    <cellStyle name="Normal" xfId="0" builtinId="0"/>
    <cellStyle name="Percent" xfId="1" builtinId="5"/>
  </cellStyles>
  <dxfs count="6">
    <dxf>
      <font>
        <color rgb="FF9C0006"/>
      </font>
      <fill>
        <patternFill>
          <bgColor rgb="FFFFC7CE"/>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condense val="0"/>
        <extend val="0"/>
        <color rgb="FF9C0006"/>
      </font>
      <fill>
        <patternFill>
          <bgColor rgb="FFFFC7CE"/>
        </patternFill>
      </fill>
    </dxf>
    <dxf>
      <font>
        <b/>
        <i val="0"/>
        <color theme="0"/>
      </font>
      <numFmt numFmtId="0" formatCode="General"/>
      <fill>
        <patternFill>
          <bgColor rgb="FFC00000"/>
        </patternFill>
      </fill>
    </dxf>
  </dxfs>
  <tableStyles count="0" defaultTableStyle="TableStyleMedium2" defaultPivotStyle="PivotStyleLight16"/>
  <colors>
    <mruColors>
      <color rgb="FFFFFFCC"/>
      <color rgb="FFFFCC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29"/>
  <sheetViews>
    <sheetView showGridLines="0" tabSelected="1" zoomScale="85" zoomScaleNormal="85" workbookViewId="0">
      <selection activeCell="F19" sqref="F19"/>
    </sheetView>
  </sheetViews>
  <sheetFormatPr defaultRowHeight="15" x14ac:dyDescent="0.25"/>
  <cols>
    <col min="1" max="1" width="4" customWidth="1"/>
    <col min="2" max="2" width="61.42578125" customWidth="1"/>
    <col min="3" max="3" width="9.42578125" bestFit="1" customWidth="1"/>
    <col min="5" max="5" width="12.7109375" bestFit="1" customWidth="1"/>
    <col min="6" max="6" width="17.85546875" bestFit="1" customWidth="1"/>
    <col min="7" max="7" width="12.7109375" bestFit="1" customWidth="1"/>
    <col min="8" max="8" width="13.140625" bestFit="1" customWidth="1"/>
    <col min="9" max="9" width="12.7109375" bestFit="1" customWidth="1"/>
    <col min="10" max="10" width="13.42578125" bestFit="1" customWidth="1"/>
    <col min="11" max="11" width="12.7109375" bestFit="1" customWidth="1"/>
    <col min="12" max="12" width="10.7109375" bestFit="1" customWidth="1"/>
    <col min="13" max="13" width="10.28515625" bestFit="1" customWidth="1"/>
    <col min="25" max="25" width="9.42578125" customWidth="1"/>
  </cols>
  <sheetData>
    <row r="1" spans="2:25" x14ac:dyDescent="0.25">
      <c r="B1" t="s">
        <v>31</v>
      </c>
    </row>
    <row r="2" spans="2:25" ht="15.75" thickBot="1" x14ac:dyDescent="0.3">
      <c r="B2" t="s">
        <v>30</v>
      </c>
    </row>
    <row r="3" spans="2:25" ht="15.75" thickBot="1" x14ac:dyDescent="0.3">
      <c r="B3" s="6" t="s">
        <v>24</v>
      </c>
      <c r="C3" s="3" t="s">
        <v>23</v>
      </c>
      <c r="D3" s="1" t="s">
        <v>1</v>
      </c>
      <c r="E3" s="1" t="s">
        <v>2</v>
      </c>
      <c r="F3" s="1" t="s">
        <v>3</v>
      </c>
      <c r="G3" s="1" t="s">
        <v>4</v>
      </c>
      <c r="H3" s="1" t="s">
        <v>5</v>
      </c>
      <c r="I3" s="1" t="s">
        <v>6</v>
      </c>
      <c r="J3" s="1" t="s">
        <v>7</v>
      </c>
      <c r="K3" s="1" t="s">
        <v>8</v>
      </c>
      <c r="L3" s="1" t="s">
        <v>9</v>
      </c>
      <c r="M3" s="1" t="s">
        <v>10</v>
      </c>
      <c r="N3" s="1" t="s">
        <v>11</v>
      </c>
      <c r="O3" s="1" t="s">
        <v>12</v>
      </c>
      <c r="P3" s="1" t="s">
        <v>13</v>
      </c>
      <c r="Q3" s="1" t="s">
        <v>14</v>
      </c>
      <c r="R3" s="1" t="s">
        <v>15</v>
      </c>
      <c r="S3" s="1" t="s">
        <v>16</v>
      </c>
      <c r="T3" s="1" t="s">
        <v>17</v>
      </c>
      <c r="U3" s="1" t="s">
        <v>18</v>
      </c>
      <c r="V3" s="1" t="s">
        <v>19</v>
      </c>
      <c r="W3" s="1" t="s">
        <v>20</v>
      </c>
      <c r="X3" s="1" t="s">
        <v>21</v>
      </c>
      <c r="Y3" s="2" t="s">
        <v>0</v>
      </c>
    </row>
    <row r="4" spans="2:25" x14ac:dyDescent="0.25">
      <c r="B4" s="7" t="s">
        <v>25</v>
      </c>
      <c r="C4" s="4" t="s">
        <v>34</v>
      </c>
      <c r="D4" s="9" t="s">
        <v>34</v>
      </c>
      <c r="E4" s="9" t="s">
        <v>34</v>
      </c>
      <c r="F4" s="9" t="s">
        <v>28</v>
      </c>
      <c r="G4" s="9" t="s">
        <v>28</v>
      </c>
      <c r="H4" s="9" t="s">
        <v>28</v>
      </c>
      <c r="I4" s="9" t="s">
        <v>28</v>
      </c>
      <c r="J4" s="9" t="s">
        <v>28</v>
      </c>
      <c r="K4" s="9" t="s">
        <v>28</v>
      </c>
      <c r="L4" s="9" t="s">
        <v>28</v>
      </c>
      <c r="M4" s="9" t="s">
        <v>28</v>
      </c>
      <c r="N4" s="9" t="s">
        <v>28</v>
      </c>
      <c r="O4" s="9" t="s">
        <v>28</v>
      </c>
      <c r="P4" s="9" t="s">
        <v>28</v>
      </c>
      <c r="Q4" s="9" t="s">
        <v>28</v>
      </c>
      <c r="R4" s="9" t="s">
        <v>28</v>
      </c>
      <c r="S4" s="9" t="s">
        <v>28</v>
      </c>
      <c r="T4" s="9" t="s">
        <v>28</v>
      </c>
      <c r="U4" s="9" t="s">
        <v>28</v>
      </c>
      <c r="V4" s="9" t="s">
        <v>28</v>
      </c>
      <c r="W4" s="9" t="s">
        <v>28</v>
      </c>
      <c r="X4" s="9" t="s">
        <v>28</v>
      </c>
      <c r="Y4" s="11">
        <f>SUM(D4:X4)</f>
        <v>0</v>
      </c>
    </row>
    <row r="5" spans="2:25" ht="15.75" thickBot="1" x14ac:dyDescent="0.3">
      <c r="B5" s="8" t="s">
        <v>22</v>
      </c>
      <c r="C5" s="5">
        <v>0</v>
      </c>
      <c r="D5" s="10">
        <v>0</v>
      </c>
      <c r="E5" s="10">
        <v>0</v>
      </c>
      <c r="F5" s="10" t="str">
        <f t="shared" ref="F5:X5" si="0">IFERROR(F4+E5,"%")</f>
        <v>%</v>
      </c>
      <c r="G5" s="10" t="str">
        <f t="shared" si="0"/>
        <v>%</v>
      </c>
      <c r="H5" s="10" t="str">
        <f t="shared" si="0"/>
        <v>%</v>
      </c>
      <c r="I5" s="10" t="str">
        <f t="shared" si="0"/>
        <v>%</v>
      </c>
      <c r="J5" s="10" t="str">
        <f t="shared" si="0"/>
        <v>%</v>
      </c>
      <c r="K5" s="10" t="str">
        <f t="shared" si="0"/>
        <v>%</v>
      </c>
      <c r="L5" s="10" t="str">
        <f t="shared" si="0"/>
        <v>%</v>
      </c>
      <c r="M5" s="10" t="str">
        <f t="shared" si="0"/>
        <v>%</v>
      </c>
      <c r="N5" s="10" t="str">
        <f t="shared" si="0"/>
        <v>%</v>
      </c>
      <c r="O5" s="10" t="str">
        <f t="shared" si="0"/>
        <v>%</v>
      </c>
      <c r="P5" s="10" t="str">
        <f t="shared" si="0"/>
        <v>%</v>
      </c>
      <c r="Q5" s="10" t="str">
        <f t="shared" si="0"/>
        <v>%</v>
      </c>
      <c r="R5" s="10" t="str">
        <f t="shared" si="0"/>
        <v>%</v>
      </c>
      <c r="S5" s="10" t="str">
        <f t="shared" si="0"/>
        <v>%</v>
      </c>
      <c r="T5" s="10" t="str">
        <f t="shared" si="0"/>
        <v>%</v>
      </c>
      <c r="U5" s="10" t="str">
        <f t="shared" si="0"/>
        <v>%</v>
      </c>
      <c r="V5" s="10" t="str">
        <f t="shared" si="0"/>
        <v>%</v>
      </c>
      <c r="W5" s="10" t="str">
        <f t="shared" si="0"/>
        <v>%</v>
      </c>
      <c r="X5" s="10" t="str">
        <f t="shared" si="0"/>
        <v>%</v>
      </c>
      <c r="Y5" s="12">
        <f>Y4</f>
        <v>0</v>
      </c>
    </row>
    <row r="6" spans="2:25" x14ac:dyDescent="0.25">
      <c r="B6" s="13" t="s">
        <v>29</v>
      </c>
      <c r="C6" s="14" t="s">
        <v>34</v>
      </c>
      <c r="D6" s="9" t="s">
        <v>34</v>
      </c>
      <c r="E6" s="9">
        <v>0</v>
      </c>
      <c r="F6" s="18">
        <v>0.04</v>
      </c>
      <c r="G6" s="19">
        <v>0.23799999999999999</v>
      </c>
      <c r="H6" s="9"/>
      <c r="I6" s="9"/>
      <c r="J6" s="9"/>
      <c r="K6" s="9"/>
      <c r="L6" s="19">
        <v>0.36959999999999998</v>
      </c>
      <c r="M6" s="9"/>
      <c r="N6" s="9"/>
      <c r="O6" s="19">
        <v>0.504</v>
      </c>
      <c r="P6" s="9"/>
      <c r="Q6" s="19">
        <v>0.60840000000000005</v>
      </c>
      <c r="R6" s="9"/>
      <c r="S6" s="19">
        <v>0.70199999999999996</v>
      </c>
      <c r="T6" s="9"/>
      <c r="U6" s="19">
        <v>0.86</v>
      </c>
      <c r="V6" s="9"/>
      <c r="W6" s="9"/>
      <c r="X6" s="9">
        <v>1</v>
      </c>
      <c r="Y6" s="15"/>
    </row>
    <row r="7" spans="2:25" x14ac:dyDescent="0.25">
      <c r="B7" s="13"/>
      <c r="C7" s="14"/>
      <c r="D7" s="9"/>
      <c r="E7" s="9" t="str">
        <f>IF(E5&lt;E6,"napaka"," ")</f>
        <v xml:space="preserve"> </v>
      </c>
      <c r="F7" s="9" t="str">
        <f>IF(F5&lt;F6,"napaka"," ")</f>
        <v xml:space="preserve"> </v>
      </c>
      <c r="G7" s="9" t="str">
        <f>IF(G5&lt;G6,"napaka"," ")</f>
        <v xml:space="preserve"> </v>
      </c>
      <c r="H7" s="9"/>
      <c r="I7" s="9"/>
      <c r="J7" s="9"/>
      <c r="K7" s="9"/>
      <c r="L7" s="9" t="str">
        <f>IF(L5&lt;L6,"napaka"," ")</f>
        <v xml:space="preserve"> </v>
      </c>
      <c r="M7" s="9"/>
      <c r="N7" s="9"/>
      <c r="O7" s="9" t="str">
        <f>IF(O5&lt;O6,"napaka"," ")</f>
        <v xml:space="preserve"> </v>
      </c>
      <c r="P7" s="9"/>
      <c r="Q7" s="9" t="str">
        <f>IF(Q5&lt;Q6,"napaka"," ")</f>
        <v xml:space="preserve"> </v>
      </c>
      <c r="R7" s="9"/>
      <c r="S7" s="9" t="str">
        <f>IF(S5&lt;S6,"napaka"," ")</f>
        <v xml:space="preserve"> </v>
      </c>
      <c r="T7" s="9"/>
      <c r="U7" s="9" t="str">
        <f>IF(U5&lt;U6,"napaka"," ")</f>
        <v xml:space="preserve"> </v>
      </c>
      <c r="V7" s="9"/>
      <c r="W7" s="9"/>
      <c r="X7" s="9" t="str">
        <f>IF(X5&lt;X6,"napaka"," ")</f>
        <v xml:space="preserve"> </v>
      </c>
      <c r="Y7" s="15"/>
    </row>
    <row r="8" spans="2:25" x14ac:dyDescent="0.25">
      <c r="B8" t="s">
        <v>26</v>
      </c>
    </row>
    <row r="9" spans="2:25" x14ac:dyDescent="0.25">
      <c r="B9" t="s">
        <v>27</v>
      </c>
    </row>
    <row r="10" spans="2:25" x14ac:dyDescent="0.25">
      <c r="B10" t="s">
        <v>35</v>
      </c>
    </row>
    <row r="12" spans="2:25" s="16" customFormat="1" x14ac:dyDescent="0.25">
      <c r="B12" s="17" t="s">
        <v>32</v>
      </c>
      <c r="C12" s="16" t="s">
        <v>33</v>
      </c>
      <c r="G12" s="20"/>
    </row>
    <row r="19" spans="2:13" x14ac:dyDescent="0.25">
      <c r="B19" s="22"/>
      <c r="C19" s="22"/>
      <c r="D19" s="22"/>
      <c r="E19" s="22"/>
      <c r="F19" s="22"/>
      <c r="G19" s="22"/>
      <c r="H19" s="22"/>
      <c r="I19" s="22"/>
      <c r="J19" s="22"/>
      <c r="K19" s="22"/>
      <c r="L19" s="22"/>
      <c r="M19" s="22"/>
    </row>
    <row r="20" spans="2:13" x14ac:dyDescent="0.25">
      <c r="B20" s="22"/>
      <c r="C20" s="22"/>
      <c r="D20" s="22"/>
      <c r="E20" s="22"/>
      <c r="F20" s="22"/>
      <c r="G20" s="22"/>
      <c r="H20" s="22"/>
      <c r="I20" s="22"/>
      <c r="J20" s="22"/>
      <c r="K20" s="22"/>
      <c r="L20" s="22"/>
      <c r="M20" s="22"/>
    </row>
    <row r="21" spans="2:13" x14ac:dyDescent="0.25">
      <c r="B21" s="23"/>
      <c r="C21" s="23"/>
      <c r="D21" s="23"/>
      <c r="E21" s="23"/>
      <c r="F21" s="23"/>
      <c r="G21" s="23"/>
      <c r="H21" s="23"/>
      <c r="I21" s="23"/>
      <c r="J21" s="23"/>
      <c r="K21" s="24"/>
      <c r="L21" s="25"/>
      <c r="M21" s="22"/>
    </row>
    <row r="22" spans="2:13" x14ac:dyDescent="0.25">
      <c r="B22" s="26"/>
      <c r="C22" s="22"/>
      <c r="D22" s="22"/>
      <c r="E22" s="21"/>
      <c r="F22" s="22"/>
      <c r="G22" s="21"/>
      <c r="H22" s="23"/>
      <c r="I22" s="21"/>
      <c r="J22" s="22"/>
      <c r="K22" s="21"/>
      <c r="L22" s="21"/>
      <c r="M22" s="21"/>
    </row>
    <row r="23" spans="2:13" x14ac:dyDescent="0.25">
      <c r="B23" s="22"/>
      <c r="C23" s="22"/>
      <c r="D23" s="22"/>
      <c r="E23" s="21"/>
      <c r="F23" s="22"/>
      <c r="G23" s="21"/>
      <c r="H23" s="23"/>
      <c r="I23" s="21"/>
      <c r="J23" s="22"/>
      <c r="K23" s="21"/>
      <c r="L23" s="21"/>
      <c r="M23" s="22"/>
    </row>
    <row r="24" spans="2:13" x14ac:dyDescent="0.25">
      <c r="B24" s="22"/>
      <c r="C24" s="22"/>
      <c r="D24" s="22"/>
      <c r="E24" s="21"/>
      <c r="F24" s="22"/>
      <c r="G24" s="21"/>
      <c r="H24" s="23"/>
      <c r="I24" s="21"/>
      <c r="J24" s="22"/>
      <c r="K24" s="21"/>
      <c r="L24" s="21"/>
      <c r="M24" s="22"/>
    </row>
    <row r="25" spans="2:13" x14ac:dyDescent="0.25">
      <c r="B25" s="22"/>
      <c r="C25" s="22"/>
      <c r="D25" s="22"/>
      <c r="E25" s="21"/>
      <c r="F25" s="22"/>
      <c r="G25" s="22"/>
      <c r="H25" s="23"/>
      <c r="I25" s="21"/>
      <c r="J25" s="22"/>
      <c r="K25" s="21"/>
      <c r="L25" s="21"/>
      <c r="M25" s="22"/>
    </row>
    <row r="26" spans="2:13" x14ac:dyDescent="0.25">
      <c r="B26" s="22"/>
      <c r="C26" s="22"/>
      <c r="D26" s="22"/>
      <c r="E26" s="21"/>
      <c r="F26" s="22"/>
      <c r="G26" s="22"/>
      <c r="H26" s="23"/>
      <c r="I26" s="21"/>
      <c r="J26" s="22"/>
      <c r="K26" s="21"/>
      <c r="L26" s="21"/>
      <c r="M26" s="22"/>
    </row>
    <row r="27" spans="2:13" x14ac:dyDescent="0.25">
      <c r="B27" s="22"/>
      <c r="C27" s="22"/>
      <c r="D27" s="22"/>
      <c r="E27" s="22"/>
      <c r="F27" s="22"/>
      <c r="G27" s="22"/>
      <c r="H27" s="23"/>
      <c r="I27" s="21"/>
      <c r="J27" s="22"/>
      <c r="K27" s="21"/>
      <c r="L27" s="21"/>
      <c r="M27" s="22"/>
    </row>
    <row r="28" spans="2:13" x14ac:dyDescent="0.25">
      <c r="B28" s="22"/>
      <c r="C28" s="22"/>
      <c r="D28" s="22"/>
      <c r="E28" s="22"/>
      <c r="F28" s="22"/>
      <c r="G28" s="22"/>
      <c r="H28" s="23"/>
      <c r="I28" s="21"/>
      <c r="J28" s="22"/>
      <c r="K28" s="21"/>
      <c r="L28" s="21"/>
      <c r="M28" s="22"/>
    </row>
    <row r="29" spans="2:13" x14ac:dyDescent="0.25">
      <c r="B29" s="22"/>
      <c r="C29" s="22"/>
      <c r="D29" s="22"/>
      <c r="E29" s="22"/>
      <c r="F29" s="22"/>
      <c r="G29" s="22"/>
      <c r="H29" s="22"/>
      <c r="I29" s="22"/>
      <c r="J29" s="22"/>
      <c r="K29" s="22"/>
      <c r="L29" s="22"/>
      <c r="M29" s="22"/>
    </row>
  </sheetData>
  <conditionalFormatting sqref="B3:Y6">
    <cfRule type="containsText" dxfId="5" priority="6" operator="containsText" text="PAZI">
      <formula>NOT(ISERROR(SEARCH("PAZI",B3)))</formula>
    </cfRule>
  </conditionalFormatting>
  <conditionalFormatting sqref="D4:X4">
    <cfRule type="containsText" dxfId="4" priority="4" operator="containsText" text="vpiši">
      <formula>NOT(ISERROR(SEARCH("vpiši",D4)))</formula>
    </cfRule>
    <cfRule type="containsText" dxfId="3" priority="5" operator="containsText" text="PAZI">
      <formula>NOT(ISERROR(SEARCH("PAZI",D4)))</formula>
    </cfRule>
  </conditionalFormatting>
  <conditionalFormatting sqref="B12">
    <cfRule type="containsText" dxfId="2" priority="3" operator="containsText" text="PAZI">
      <formula>NOT(ISERROR(SEARCH("PAZI",B12)))</formula>
    </cfRule>
  </conditionalFormatting>
  <conditionalFormatting sqref="B7:Y7">
    <cfRule type="containsText" dxfId="1" priority="2" operator="containsText" text="PAZI">
      <formula>NOT(ISERROR(SEARCH("PAZI",B7)))</formula>
    </cfRule>
  </conditionalFormatting>
  <conditionalFormatting sqref="D7:Y7">
    <cfRule type="containsText" dxfId="0" priority="1" operator="containsText" text="napaka">
      <formula>NOT(ISERROR(SEARCH("napaka",D7)))</formula>
    </cfRule>
  </conditionalFormatting>
  <pageMargins left="0.7" right="0.7" top="0.75" bottom="0.75" header="0.3" footer="0.3"/>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Plan RRI</vt:lpstr>
      <vt:lpstr>'Plan RRI'!Print_Area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2019-01-31T09:29:52Z</dcterms:created>
  <dcterms:modified xsi:type="dcterms:W3CDTF">2019-02-15T11:34:15Z</dcterms:modified>
</cp:coreProperties>
</file>